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3" i="1"/>
  <c r="D22" i="1"/>
  <c r="D21" i="1" s="1"/>
  <c r="E21" i="1" l="1"/>
  <c r="D20" i="1"/>
  <c r="E22" i="1"/>
  <c r="E20" i="1" l="1"/>
  <c r="D19" i="1"/>
  <c r="D18" i="1" l="1"/>
  <c r="E19" i="1"/>
  <c r="D17" i="1" l="1"/>
  <c r="E18" i="1"/>
  <c r="D16" i="1" l="1"/>
  <c r="E17" i="1"/>
  <c r="D15" i="1" l="1"/>
  <c r="E16" i="1"/>
  <c r="D14" i="1" l="1"/>
  <c r="E15" i="1"/>
  <c r="D13" i="1" l="1"/>
  <c r="E14" i="1"/>
  <c r="D12" i="1" l="1"/>
  <c r="E13" i="1"/>
  <c r="D11" i="1" l="1"/>
  <c r="E12" i="1"/>
  <c r="D10" i="1" l="1"/>
  <c r="E11" i="1"/>
  <c r="D9" i="1" l="1"/>
  <c r="E10" i="1"/>
  <c r="D8" i="1" l="1"/>
  <c r="E9" i="1"/>
  <c r="D7" i="1" l="1"/>
  <c r="E8" i="1"/>
  <c r="D6" i="1" l="1"/>
  <c r="E7" i="1"/>
  <c r="D5" i="1" l="1"/>
  <c r="E6" i="1"/>
  <c r="D4" i="1" l="1"/>
  <c r="E5" i="1"/>
  <c r="D3" i="1" l="1"/>
  <c r="E3" i="1" s="1"/>
  <c r="E4" i="1"/>
</calcChain>
</file>

<file path=xl/sharedStrings.xml><?xml version="1.0" encoding="utf-8"?>
<sst xmlns="http://schemas.openxmlformats.org/spreadsheetml/2006/main" count="5" uniqueCount="5">
  <si>
    <t>Calculations for the Bai Head Coral</t>
  </si>
  <si>
    <t>Year</t>
  </si>
  <si>
    <t>HLS original</t>
  </si>
  <si>
    <t>sea level correction</t>
  </si>
  <si>
    <t>HLS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</si>
</sst>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75363142784047E-2"/>
          <c:y val="2.2525127502874848E-2"/>
          <c:w val="0.80117769123624893"/>
          <c:h val="0.95049043618711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HLS original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Sheet1!$B$3:$B$23</c:f>
              <c:numCache>
                <c:formatCode>General</c:formatCode>
                <c:ptCount val="21"/>
                <c:pt idx="0">
                  <c:v>1997</c:v>
                </c:pt>
                <c:pt idx="1">
                  <c:v>1995</c:v>
                </c:pt>
                <c:pt idx="2">
                  <c:v>1993</c:v>
                </c:pt>
                <c:pt idx="3">
                  <c:v>1986</c:v>
                </c:pt>
                <c:pt idx="4">
                  <c:v>1985</c:v>
                </c:pt>
                <c:pt idx="5">
                  <c:v>1984</c:v>
                </c:pt>
                <c:pt idx="6">
                  <c:v>1983</c:v>
                </c:pt>
                <c:pt idx="7">
                  <c:v>1981</c:v>
                </c:pt>
                <c:pt idx="8">
                  <c:v>1978</c:v>
                </c:pt>
                <c:pt idx="9">
                  <c:v>1976</c:v>
                </c:pt>
                <c:pt idx="10">
                  <c:v>1974</c:v>
                </c:pt>
                <c:pt idx="11">
                  <c:v>1973</c:v>
                </c:pt>
                <c:pt idx="12">
                  <c:v>1970</c:v>
                </c:pt>
                <c:pt idx="13">
                  <c:v>1968</c:v>
                </c:pt>
                <c:pt idx="14">
                  <c:v>1966</c:v>
                </c:pt>
                <c:pt idx="15">
                  <c:v>1965</c:v>
                </c:pt>
                <c:pt idx="16">
                  <c:v>1964</c:v>
                </c:pt>
                <c:pt idx="17">
                  <c:v>1963</c:v>
                </c:pt>
                <c:pt idx="18">
                  <c:v>1962</c:v>
                </c:pt>
                <c:pt idx="19">
                  <c:v>1961</c:v>
                </c:pt>
                <c:pt idx="20">
                  <c:v>1959</c:v>
                </c:pt>
              </c:numCache>
            </c:numRef>
          </c:xVal>
          <c:yVal>
            <c:numRef>
              <c:f>Sheet1!$C$3:$C$23</c:f>
              <c:numCache>
                <c:formatCode>General</c:formatCode>
                <c:ptCount val="21"/>
                <c:pt idx="0">
                  <c:v>-2.5</c:v>
                </c:pt>
                <c:pt idx="1">
                  <c:v>-0.2</c:v>
                </c:pt>
                <c:pt idx="2">
                  <c:v>1.5</c:v>
                </c:pt>
                <c:pt idx="3">
                  <c:v>2.5</c:v>
                </c:pt>
                <c:pt idx="4">
                  <c:v>2.2000000000000002</c:v>
                </c:pt>
                <c:pt idx="5">
                  <c:v>1.8</c:v>
                </c:pt>
                <c:pt idx="6">
                  <c:v>3.75</c:v>
                </c:pt>
                <c:pt idx="7">
                  <c:v>4.8</c:v>
                </c:pt>
                <c:pt idx="8">
                  <c:v>5.2</c:v>
                </c:pt>
                <c:pt idx="9">
                  <c:v>8.1999999999999993</c:v>
                </c:pt>
                <c:pt idx="10">
                  <c:v>10</c:v>
                </c:pt>
                <c:pt idx="11">
                  <c:v>8.5</c:v>
                </c:pt>
                <c:pt idx="12">
                  <c:v>7</c:v>
                </c:pt>
                <c:pt idx="13">
                  <c:v>6.5</c:v>
                </c:pt>
                <c:pt idx="14">
                  <c:v>4</c:v>
                </c:pt>
                <c:pt idx="15">
                  <c:v>3.2</c:v>
                </c:pt>
                <c:pt idx="16">
                  <c:v>2.5</c:v>
                </c:pt>
                <c:pt idx="17">
                  <c:v>1.8</c:v>
                </c:pt>
                <c:pt idx="18">
                  <c:v>1</c:v>
                </c:pt>
                <c:pt idx="19">
                  <c:v>6.2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sea level correction</c:v>
                </c:pt>
              </c:strCache>
            </c:strRef>
          </c:tx>
          <c:spPr>
            <a:ln w="63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Sheet1!$B$3:$B$23</c:f>
              <c:numCache>
                <c:formatCode>General</c:formatCode>
                <c:ptCount val="21"/>
                <c:pt idx="0">
                  <c:v>1997</c:v>
                </c:pt>
                <c:pt idx="1">
                  <c:v>1995</c:v>
                </c:pt>
                <c:pt idx="2">
                  <c:v>1993</c:v>
                </c:pt>
                <c:pt idx="3">
                  <c:v>1986</c:v>
                </c:pt>
                <c:pt idx="4">
                  <c:v>1985</c:v>
                </c:pt>
                <c:pt idx="5">
                  <c:v>1984</c:v>
                </c:pt>
                <c:pt idx="6">
                  <c:v>1983</c:v>
                </c:pt>
                <c:pt idx="7">
                  <c:v>1981</c:v>
                </c:pt>
                <c:pt idx="8">
                  <c:v>1978</c:v>
                </c:pt>
                <c:pt idx="9">
                  <c:v>1976</c:v>
                </c:pt>
                <c:pt idx="10">
                  <c:v>1974</c:v>
                </c:pt>
                <c:pt idx="11">
                  <c:v>1973</c:v>
                </c:pt>
                <c:pt idx="12">
                  <c:v>1970</c:v>
                </c:pt>
                <c:pt idx="13">
                  <c:v>1968</c:v>
                </c:pt>
                <c:pt idx="14">
                  <c:v>1966</c:v>
                </c:pt>
                <c:pt idx="15">
                  <c:v>1965</c:v>
                </c:pt>
                <c:pt idx="16">
                  <c:v>1964</c:v>
                </c:pt>
                <c:pt idx="17">
                  <c:v>1963</c:v>
                </c:pt>
                <c:pt idx="18">
                  <c:v>1962</c:v>
                </c:pt>
                <c:pt idx="19">
                  <c:v>1961</c:v>
                </c:pt>
                <c:pt idx="20">
                  <c:v>1959</c:v>
                </c:pt>
              </c:numCache>
            </c:numRef>
          </c:xVal>
          <c:yVal>
            <c:numRef>
              <c:f>Sheet1!$D$3:$D$23</c:f>
              <c:numCache>
                <c:formatCode>General</c:formatCode>
                <c:ptCount val="21"/>
                <c:pt idx="0">
                  <c:v>7.6000000000000023</c:v>
                </c:pt>
                <c:pt idx="1">
                  <c:v>7.200000000000002</c:v>
                </c:pt>
                <c:pt idx="2">
                  <c:v>6.8000000000000016</c:v>
                </c:pt>
                <c:pt idx="3">
                  <c:v>5.4000000000000012</c:v>
                </c:pt>
                <c:pt idx="4">
                  <c:v>5.2000000000000011</c:v>
                </c:pt>
                <c:pt idx="5">
                  <c:v>5.0000000000000009</c:v>
                </c:pt>
                <c:pt idx="6">
                  <c:v>4.8000000000000007</c:v>
                </c:pt>
                <c:pt idx="7">
                  <c:v>4.4000000000000004</c:v>
                </c:pt>
                <c:pt idx="8">
                  <c:v>3.8</c:v>
                </c:pt>
                <c:pt idx="9">
                  <c:v>3.4</c:v>
                </c:pt>
                <c:pt idx="10">
                  <c:v>3</c:v>
                </c:pt>
                <c:pt idx="11">
                  <c:v>2.8</c:v>
                </c:pt>
                <c:pt idx="12">
                  <c:v>2.1999999999999997</c:v>
                </c:pt>
                <c:pt idx="13">
                  <c:v>1.7999999999999998</c:v>
                </c:pt>
                <c:pt idx="14">
                  <c:v>1.4</c:v>
                </c:pt>
                <c:pt idx="15">
                  <c:v>1.2</c:v>
                </c:pt>
                <c:pt idx="16">
                  <c:v>1</c:v>
                </c:pt>
                <c:pt idx="17">
                  <c:v>0.8</c:v>
                </c:pt>
                <c:pt idx="18">
                  <c:v>0.60000000000000009</c:v>
                </c:pt>
                <c:pt idx="19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HLS corrected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Sheet1!$B$3:$B$23</c:f>
              <c:numCache>
                <c:formatCode>General</c:formatCode>
                <c:ptCount val="21"/>
                <c:pt idx="0">
                  <c:v>1997</c:v>
                </c:pt>
                <c:pt idx="1">
                  <c:v>1995</c:v>
                </c:pt>
                <c:pt idx="2">
                  <c:v>1993</c:v>
                </c:pt>
                <c:pt idx="3">
                  <c:v>1986</c:v>
                </c:pt>
                <c:pt idx="4">
                  <c:v>1985</c:v>
                </c:pt>
                <c:pt idx="5">
                  <c:v>1984</c:v>
                </c:pt>
                <c:pt idx="6">
                  <c:v>1983</c:v>
                </c:pt>
                <c:pt idx="7">
                  <c:v>1981</c:v>
                </c:pt>
                <c:pt idx="8">
                  <c:v>1978</c:v>
                </c:pt>
                <c:pt idx="9">
                  <c:v>1976</c:v>
                </c:pt>
                <c:pt idx="10">
                  <c:v>1974</c:v>
                </c:pt>
                <c:pt idx="11">
                  <c:v>1973</c:v>
                </c:pt>
                <c:pt idx="12">
                  <c:v>1970</c:v>
                </c:pt>
                <c:pt idx="13">
                  <c:v>1968</c:v>
                </c:pt>
                <c:pt idx="14">
                  <c:v>1966</c:v>
                </c:pt>
                <c:pt idx="15">
                  <c:v>1965</c:v>
                </c:pt>
                <c:pt idx="16">
                  <c:v>1964</c:v>
                </c:pt>
                <c:pt idx="17">
                  <c:v>1963</c:v>
                </c:pt>
                <c:pt idx="18">
                  <c:v>1962</c:v>
                </c:pt>
                <c:pt idx="19">
                  <c:v>1961</c:v>
                </c:pt>
                <c:pt idx="20">
                  <c:v>1959</c:v>
                </c:pt>
              </c:numCache>
            </c:numRef>
          </c:xVal>
          <c:yVal>
            <c:numRef>
              <c:f>Sheet1!$E$3:$E$23</c:f>
              <c:numCache>
                <c:formatCode>General</c:formatCode>
                <c:ptCount val="21"/>
                <c:pt idx="0">
                  <c:v>-10.100000000000001</c:v>
                </c:pt>
                <c:pt idx="1">
                  <c:v>-7.4000000000000021</c:v>
                </c:pt>
                <c:pt idx="2">
                  <c:v>-5.3000000000000016</c:v>
                </c:pt>
                <c:pt idx="3">
                  <c:v>-2.9000000000000012</c:v>
                </c:pt>
                <c:pt idx="4">
                  <c:v>-3.0000000000000009</c:v>
                </c:pt>
                <c:pt idx="5">
                  <c:v>-3.2000000000000011</c:v>
                </c:pt>
                <c:pt idx="6">
                  <c:v>-1.0500000000000007</c:v>
                </c:pt>
                <c:pt idx="7">
                  <c:v>0.39999999999999947</c:v>
                </c:pt>
                <c:pt idx="8">
                  <c:v>1.4000000000000004</c:v>
                </c:pt>
                <c:pt idx="9">
                  <c:v>4.7999999999999989</c:v>
                </c:pt>
                <c:pt idx="10">
                  <c:v>7</c:v>
                </c:pt>
                <c:pt idx="11">
                  <c:v>5.7</c:v>
                </c:pt>
                <c:pt idx="12">
                  <c:v>4.8000000000000007</c:v>
                </c:pt>
                <c:pt idx="13">
                  <c:v>4.7</c:v>
                </c:pt>
                <c:pt idx="14">
                  <c:v>2.6</c:v>
                </c:pt>
                <c:pt idx="15">
                  <c:v>2</c:v>
                </c:pt>
                <c:pt idx="16">
                  <c:v>1.5</c:v>
                </c:pt>
                <c:pt idx="17">
                  <c:v>1</c:v>
                </c:pt>
                <c:pt idx="18">
                  <c:v>0.39999999999999991</c:v>
                </c:pt>
                <c:pt idx="19">
                  <c:v>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85152"/>
        <c:axId val="80379264"/>
      </c:scatterChart>
      <c:valAx>
        <c:axId val="8038515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1997005789438774"/>
              <c:y val="0.961638708204952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0379264"/>
        <c:crossesAt val="-15"/>
        <c:crossBetween val="midCat"/>
      </c:valAx>
      <c:valAx>
        <c:axId val="8037926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HLS (CM)</a:t>
                </a:r>
              </a:p>
            </c:rich>
          </c:tx>
          <c:layout>
            <c:manualLayout>
              <c:xMode val="edge"/>
              <c:yMode val="edge"/>
              <c:x val="4.3194329950633485E-2"/>
              <c:y val="0.36428181427154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0385152"/>
        <c:crossesAt val="2000"/>
        <c:crossBetween val="midCat"/>
      </c:valAx>
    </c:plotArea>
    <c:legend>
      <c:legendPos val="r"/>
      <c:layout>
        <c:manualLayout>
          <c:xMode val="edge"/>
          <c:yMode val="edge"/>
          <c:x val="0.77776917074554874"/>
          <c:y val="0.59052216654736345"/>
          <c:w val="0.19658650776761014"/>
          <c:h val="0.263024194702934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142875</xdr:rowOff>
    </xdr:from>
    <xdr:to>
      <xdr:col>17</xdr:col>
      <xdr:colOff>66675</xdr:colOff>
      <xdr:row>12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13</xdr:row>
      <xdr:rowOff>0</xdr:rowOff>
    </xdr:from>
    <xdr:to>
      <xdr:col>14</xdr:col>
      <xdr:colOff>12046</xdr:colOff>
      <xdr:row>29</xdr:row>
      <xdr:rowOff>177397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2857500"/>
          <a:ext cx="5231746" cy="3225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D1" workbookViewId="0">
      <selection activeCell="D23" sqref="D23:E23"/>
    </sheetView>
  </sheetViews>
  <sheetFormatPr defaultRowHeight="15" x14ac:dyDescent="0.25"/>
  <cols>
    <col min="3" max="3" width="12.42578125" customWidth="1"/>
    <col min="4" max="4" width="10.42578125" customWidth="1"/>
  </cols>
  <sheetData>
    <row r="1" spans="1:5" x14ac:dyDescent="0.25">
      <c r="A1" s="2" t="s">
        <v>0</v>
      </c>
      <c r="B1" s="2"/>
    </row>
    <row r="2" spans="1:5" ht="45" x14ac:dyDescent="0.25">
      <c r="B2" t="s">
        <v>1</v>
      </c>
      <c r="C2" t="s">
        <v>2</v>
      </c>
      <c r="D2" s="1" t="s">
        <v>3</v>
      </c>
      <c r="E2" s="1" t="s">
        <v>4</v>
      </c>
    </row>
    <row r="3" spans="1:5" x14ac:dyDescent="0.25">
      <c r="A3">
        <v>1998</v>
      </c>
      <c r="B3">
        <f>A3-1</f>
        <v>1997</v>
      </c>
      <c r="C3">
        <v>-2.5</v>
      </c>
      <c r="D3">
        <f t="shared" ref="D3:D21" si="0">(A3-A4)*0.2+D4</f>
        <v>7.6000000000000023</v>
      </c>
      <c r="E3">
        <f>C3-D3</f>
        <v>-10.100000000000001</v>
      </c>
    </row>
    <row r="4" spans="1:5" x14ac:dyDescent="0.25">
      <c r="A4">
        <v>1996</v>
      </c>
      <c r="B4">
        <f t="shared" ref="B4:B23" si="1">A4-1</f>
        <v>1995</v>
      </c>
      <c r="C4">
        <v>-0.2</v>
      </c>
      <c r="D4">
        <f t="shared" si="0"/>
        <v>7.200000000000002</v>
      </c>
      <c r="E4">
        <f t="shared" ref="E3:E21" si="2">C4-D4</f>
        <v>-7.4000000000000021</v>
      </c>
    </row>
    <row r="5" spans="1:5" x14ac:dyDescent="0.25">
      <c r="A5">
        <v>1994</v>
      </c>
      <c r="B5">
        <f t="shared" si="1"/>
        <v>1993</v>
      </c>
      <c r="C5">
        <v>1.5</v>
      </c>
      <c r="D5">
        <f t="shared" si="0"/>
        <v>6.8000000000000016</v>
      </c>
      <c r="E5">
        <f t="shared" si="2"/>
        <v>-5.3000000000000016</v>
      </c>
    </row>
    <row r="6" spans="1:5" x14ac:dyDescent="0.25">
      <c r="A6">
        <v>1987</v>
      </c>
      <c r="B6">
        <f t="shared" si="1"/>
        <v>1986</v>
      </c>
      <c r="C6">
        <v>2.5</v>
      </c>
      <c r="D6">
        <f t="shared" si="0"/>
        <v>5.4000000000000012</v>
      </c>
      <c r="E6">
        <f t="shared" si="2"/>
        <v>-2.9000000000000012</v>
      </c>
    </row>
    <row r="7" spans="1:5" x14ac:dyDescent="0.25">
      <c r="A7">
        <v>1986</v>
      </c>
      <c r="B7">
        <f t="shared" si="1"/>
        <v>1985</v>
      </c>
      <c r="C7">
        <v>2.2000000000000002</v>
      </c>
      <c r="D7">
        <f t="shared" si="0"/>
        <v>5.2000000000000011</v>
      </c>
      <c r="E7">
        <f t="shared" si="2"/>
        <v>-3.0000000000000009</v>
      </c>
    </row>
    <row r="8" spans="1:5" x14ac:dyDescent="0.25">
      <c r="A8">
        <v>1985</v>
      </c>
      <c r="B8">
        <f t="shared" si="1"/>
        <v>1984</v>
      </c>
      <c r="C8">
        <v>1.8</v>
      </c>
      <c r="D8">
        <f t="shared" si="0"/>
        <v>5.0000000000000009</v>
      </c>
      <c r="E8">
        <f t="shared" si="2"/>
        <v>-3.2000000000000011</v>
      </c>
    </row>
    <row r="9" spans="1:5" x14ac:dyDescent="0.25">
      <c r="A9">
        <v>1984</v>
      </c>
      <c r="B9">
        <f t="shared" si="1"/>
        <v>1983</v>
      </c>
      <c r="C9">
        <v>3.75</v>
      </c>
      <c r="D9">
        <f t="shared" si="0"/>
        <v>4.8000000000000007</v>
      </c>
      <c r="E9">
        <f t="shared" si="2"/>
        <v>-1.0500000000000007</v>
      </c>
    </row>
    <row r="10" spans="1:5" x14ac:dyDescent="0.25">
      <c r="A10">
        <v>1982</v>
      </c>
      <c r="B10">
        <f t="shared" si="1"/>
        <v>1981</v>
      </c>
      <c r="C10">
        <v>4.8</v>
      </c>
      <c r="D10">
        <f t="shared" si="0"/>
        <v>4.4000000000000004</v>
      </c>
      <c r="E10">
        <f t="shared" si="2"/>
        <v>0.39999999999999947</v>
      </c>
    </row>
    <row r="11" spans="1:5" x14ac:dyDescent="0.25">
      <c r="A11">
        <v>1979</v>
      </c>
      <c r="B11">
        <f t="shared" si="1"/>
        <v>1978</v>
      </c>
      <c r="C11">
        <v>5.2</v>
      </c>
      <c r="D11">
        <f t="shared" si="0"/>
        <v>3.8</v>
      </c>
      <c r="E11">
        <f t="shared" si="2"/>
        <v>1.4000000000000004</v>
      </c>
    </row>
    <row r="12" spans="1:5" x14ac:dyDescent="0.25">
      <c r="A12">
        <v>1977</v>
      </c>
      <c r="B12">
        <f t="shared" si="1"/>
        <v>1976</v>
      </c>
      <c r="C12">
        <v>8.1999999999999993</v>
      </c>
      <c r="D12">
        <f t="shared" si="0"/>
        <v>3.4</v>
      </c>
      <c r="E12">
        <f t="shared" si="2"/>
        <v>4.7999999999999989</v>
      </c>
    </row>
    <row r="13" spans="1:5" x14ac:dyDescent="0.25">
      <c r="A13">
        <v>1975</v>
      </c>
      <c r="B13">
        <f t="shared" si="1"/>
        <v>1974</v>
      </c>
      <c r="C13">
        <v>10</v>
      </c>
      <c r="D13">
        <f t="shared" si="0"/>
        <v>3</v>
      </c>
      <c r="E13">
        <f t="shared" si="2"/>
        <v>7</v>
      </c>
    </row>
    <row r="14" spans="1:5" x14ac:dyDescent="0.25">
      <c r="A14">
        <v>1974</v>
      </c>
      <c r="B14">
        <f t="shared" si="1"/>
        <v>1973</v>
      </c>
      <c r="C14">
        <v>8.5</v>
      </c>
      <c r="D14">
        <f t="shared" si="0"/>
        <v>2.8</v>
      </c>
      <c r="E14">
        <f t="shared" si="2"/>
        <v>5.7</v>
      </c>
    </row>
    <row r="15" spans="1:5" x14ac:dyDescent="0.25">
      <c r="A15">
        <v>1971</v>
      </c>
      <c r="B15">
        <f t="shared" si="1"/>
        <v>1970</v>
      </c>
      <c r="C15">
        <v>7</v>
      </c>
      <c r="D15">
        <f t="shared" si="0"/>
        <v>2.1999999999999997</v>
      </c>
      <c r="E15">
        <f t="shared" si="2"/>
        <v>4.8000000000000007</v>
      </c>
    </row>
    <row r="16" spans="1:5" x14ac:dyDescent="0.25">
      <c r="A16">
        <v>1969</v>
      </c>
      <c r="B16">
        <f t="shared" si="1"/>
        <v>1968</v>
      </c>
      <c r="C16">
        <v>6.5</v>
      </c>
      <c r="D16">
        <f t="shared" si="0"/>
        <v>1.7999999999999998</v>
      </c>
      <c r="E16">
        <f t="shared" si="2"/>
        <v>4.7</v>
      </c>
    </row>
    <row r="17" spans="1:5" x14ac:dyDescent="0.25">
      <c r="A17">
        <v>1967</v>
      </c>
      <c r="B17">
        <f t="shared" si="1"/>
        <v>1966</v>
      </c>
      <c r="C17">
        <v>4</v>
      </c>
      <c r="D17">
        <f t="shared" si="0"/>
        <v>1.4</v>
      </c>
      <c r="E17">
        <f t="shared" si="2"/>
        <v>2.6</v>
      </c>
    </row>
    <row r="18" spans="1:5" x14ac:dyDescent="0.25">
      <c r="A18">
        <v>1966</v>
      </c>
      <c r="B18">
        <f t="shared" si="1"/>
        <v>1965</v>
      </c>
      <c r="C18">
        <v>3.2</v>
      </c>
      <c r="D18">
        <f t="shared" si="0"/>
        <v>1.2</v>
      </c>
      <c r="E18">
        <f t="shared" si="2"/>
        <v>2</v>
      </c>
    </row>
    <row r="19" spans="1:5" x14ac:dyDescent="0.25">
      <c r="A19">
        <v>1965</v>
      </c>
      <c r="B19">
        <f t="shared" si="1"/>
        <v>1964</v>
      </c>
      <c r="C19">
        <v>2.5</v>
      </c>
      <c r="D19">
        <f t="shared" si="0"/>
        <v>1</v>
      </c>
      <c r="E19">
        <f t="shared" si="2"/>
        <v>1.5</v>
      </c>
    </row>
    <row r="20" spans="1:5" x14ac:dyDescent="0.25">
      <c r="A20">
        <v>1964</v>
      </c>
      <c r="B20">
        <f t="shared" si="1"/>
        <v>1963</v>
      </c>
      <c r="C20">
        <v>1.8</v>
      </c>
      <c r="D20">
        <f t="shared" si="0"/>
        <v>0.8</v>
      </c>
      <c r="E20">
        <f t="shared" si="2"/>
        <v>1</v>
      </c>
    </row>
    <row r="21" spans="1:5" x14ac:dyDescent="0.25">
      <c r="A21">
        <v>1963</v>
      </c>
      <c r="B21">
        <f t="shared" si="1"/>
        <v>1962</v>
      </c>
      <c r="C21">
        <v>1</v>
      </c>
      <c r="D21">
        <f t="shared" si="0"/>
        <v>0.60000000000000009</v>
      </c>
      <c r="E21">
        <f t="shared" si="2"/>
        <v>0.39999999999999991</v>
      </c>
    </row>
    <row r="22" spans="1:5" x14ac:dyDescent="0.25">
      <c r="A22">
        <v>1962</v>
      </c>
      <c r="B22">
        <f t="shared" si="1"/>
        <v>1961</v>
      </c>
      <c r="C22">
        <v>6.2</v>
      </c>
      <c r="D22">
        <f>(A22-A23)*0.2+D23</f>
        <v>0.4</v>
      </c>
      <c r="E22">
        <f>C22-D22</f>
        <v>5.8</v>
      </c>
    </row>
    <row r="23" spans="1:5" x14ac:dyDescent="0.25">
      <c r="A23">
        <v>1960</v>
      </c>
      <c r="B23">
        <f t="shared" si="1"/>
        <v>1959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2013-07-01T07:18:11Z</dcterms:created>
  <dcterms:modified xsi:type="dcterms:W3CDTF">2013-07-01T08:19:05Z</dcterms:modified>
</cp:coreProperties>
</file>